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LUCY\72322\"/>
    </mc:Choice>
  </mc:AlternateContent>
  <xr:revisionPtr revIDLastSave="0" documentId="13_ncr:1_{AC11E540-4D4D-41F0-80F8-CCE12CB809D7}" xr6:coauthVersionLast="47" xr6:coauthVersionMax="47" xr10:uidLastSave="{00000000-0000-0000-0000-000000000000}"/>
  <bookViews>
    <workbookView xWindow="-120" yWindow="-120" windowWidth="29040" windowHeight="15720" activeTab="2" xr2:uid="{59BB63E2-E8EE-4224-930C-0D335D4C7E85}"/>
  </bookViews>
  <sheets>
    <sheet name="CAPA" sheetId="2" r:id="rId1"/>
    <sheet name="ORDEM BANCÁRIA " sheetId="9" r:id="rId2"/>
    <sheet name="FLUXO DE CAIXA" sheetId="4" r:id="rId3"/>
  </sheets>
  <externalReferences>
    <externalReference r:id="rId4"/>
    <externalReference r:id="rId5"/>
    <externalReference r:id="rId6"/>
  </externalReferences>
  <definedNames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 localSheetId="1">#REF!</definedName>
    <definedName name="AAAAAAAAAAA">#REF!</definedName>
    <definedName name="ANEXO12" localSheetId="1">#REF!</definedName>
    <definedName name="ANEXO12">#REF!</definedName>
    <definedName name="_xlnm.Print_Area" localSheetId="2">'FLUXO DE CAIXA'!$A$1:$J$27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 localSheetId="1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 localSheetId="1">#REF!</definedName>
    <definedName name="CONSOL_HIERARQUIZADO_HCOP">#REF!</definedName>
    <definedName name="CONSOLIDADO" localSheetId="0">#REF!</definedName>
    <definedName name="CONSOLIDADO" localSheetId="2">#REF!</definedName>
    <definedName name="CONSOLIDADO" localSheetId="1">#REF!</definedName>
    <definedName name="CONSOLIDADO">#REF!</definedName>
    <definedName name="CRIS" localSheetId="0">#REF!</definedName>
    <definedName name="CRIS" localSheetId="2">#REF!</definedName>
    <definedName name="CRIS" localSheetId="1">#REF!</definedName>
    <definedName name="CRIS">#REF!</definedName>
    <definedName name="DCNE" localSheetId="1">#REF!</definedName>
    <definedName name="DCNE">#REF!</definedName>
    <definedName name="dEMONS" localSheetId="1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 localSheetId="1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 localSheetId="1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 localSheetId="1">#REF!</definedName>
    <definedName name="e_saldo_total_julh07_hier_completa">#REF!</definedName>
    <definedName name="F" localSheetId="0">#REF!</definedName>
    <definedName name="F" localSheetId="2">#REF!</definedName>
    <definedName name="F" localSheetId="1">#REF!</definedName>
    <definedName name="F">#REF!</definedName>
    <definedName name="FFFFFFF" localSheetId="0">#REF!</definedName>
    <definedName name="FFFFFFF" localSheetId="2">#REF!</definedName>
    <definedName name="FFFFFFF" localSheetId="1">#REF!</definedName>
    <definedName name="FFFFFFF">#REF!</definedName>
    <definedName name="FFFFFFFFFFFFFFFFFF" localSheetId="0">#REF!</definedName>
    <definedName name="FFFFFFFFFFFFFFFFFF" localSheetId="2">#REF!</definedName>
    <definedName name="FFFFFFFFFFFFFFFFFF" localSheetId="1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 localSheetId="1">#REF!</definedName>
    <definedName name="ggg">#REF!</definedName>
    <definedName name="GR" localSheetId="0">#REF!</definedName>
    <definedName name="GR" localSheetId="2">#REF!</definedName>
    <definedName name="GR" localSheetId="1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 localSheetId="1">#REF!</definedName>
    <definedName name="ICESP_DFC___CONSOL_HIERAR">#REF!</definedName>
    <definedName name="já" localSheetId="0">#REF!</definedName>
    <definedName name="já" localSheetId="2">#REF!</definedName>
    <definedName name="já" localSheetId="1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 localSheetId="1">#REF!</definedName>
    <definedName name="jjjjjjjjjjjjjjjjjjjjj">#REF!</definedName>
    <definedName name="k" localSheetId="0">#REF!</definedName>
    <definedName name="k" localSheetId="2">#REF!</definedName>
    <definedName name="k" localSheetId="1">#REF!</definedName>
    <definedName name="k">#REF!</definedName>
    <definedName name="LDLDLDLDLD" localSheetId="0">#REF!</definedName>
    <definedName name="LDLDLDLDLD" localSheetId="2">#REF!</definedName>
    <definedName name="LDLDLDLDLD" localSheetId="1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 localSheetId="1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 localSheetId="1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 localSheetId="1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 localSheetId="1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 localSheetId="1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 localSheetId="1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 localSheetId="1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 localSheetId="1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4" l="1"/>
  <c r="B17" i="4" s="1"/>
</calcChain>
</file>

<file path=xl/sharedStrings.xml><?xml version="1.0" encoding="utf-8"?>
<sst xmlns="http://schemas.openxmlformats.org/spreadsheetml/2006/main" count="15" uniqueCount="13">
  <si>
    <t>Saldo Final</t>
  </si>
  <si>
    <t xml:space="preserve">  </t>
  </si>
  <si>
    <t>Fluxo de Caixa Realizado</t>
  </si>
  <si>
    <t>Saldo inicial</t>
  </si>
  <si>
    <t>RECEITAS FINANCEIRAS</t>
  </si>
  <si>
    <t>Total</t>
  </si>
  <si>
    <t>Pagamentos de despesas</t>
  </si>
  <si>
    <t>REPASSE SECRETARIA DE ESTADO DA SAÚDE DE SÃO PAULO</t>
  </si>
  <si>
    <t>PORTARIA Nº 736, DE 5 DE ABRIL DE 2022</t>
  </si>
  <si>
    <t>EMENDA N° 71250003</t>
  </si>
  <si>
    <t>-</t>
  </si>
  <si>
    <t>FEVEREIRO/2025</t>
  </si>
  <si>
    <t>INCREMENTO MAC - SENADORA MARA GABRILLI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</si>
</sst>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8" formatCode="#,##0.00_ ;[Red]\-#,##0.00\ 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7">
    <border>
      <left/>
      <right/>
      <top/>
      <bottom/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3" applyFont="1" applyAlignment="1">
      <alignment vertical="center"/>
    </xf>
    <xf numFmtId="0" fontId="1" fillId="0" borderId="0" xfId="4"/>
    <xf numFmtId="0" fontId="9" fillId="0" borderId="0" xfId="3" applyFont="1" applyAlignment="1">
      <alignment vertical="center"/>
    </xf>
    <xf numFmtId="0" fontId="10" fillId="0" borderId="1" xfId="3" applyFont="1" applyBorder="1" applyAlignment="1">
      <alignment vertical="center" wrapText="1"/>
    </xf>
    <xf numFmtId="4" fontId="10" fillId="0" borderId="2" xfId="3" applyNumberFormat="1" applyFont="1" applyBorder="1" applyAlignment="1">
      <alignment vertical="center"/>
    </xf>
    <xf numFmtId="0" fontId="11" fillId="0" borderId="3" xfId="3" applyFont="1" applyBorder="1" applyAlignment="1">
      <alignment horizontal="left" vertical="center" wrapText="1"/>
    </xf>
    <xf numFmtId="4" fontId="11" fillId="0" borderId="4" xfId="3" applyNumberFormat="1" applyFont="1" applyBorder="1" applyAlignment="1">
      <alignment vertical="center"/>
    </xf>
    <xf numFmtId="0" fontId="10" fillId="0" borderId="0" xfId="3" applyFont="1" applyAlignment="1">
      <alignment horizontal="left" vertical="center" wrapText="1"/>
    </xf>
    <xf numFmtId="4" fontId="10" fillId="0" borderId="0" xfId="3" applyNumberFormat="1" applyFont="1" applyAlignment="1">
      <alignment vertical="center"/>
    </xf>
    <xf numFmtId="0" fontId="10" fillId="3" borderId="3" xfId="3" applyFont="1" applyFill="1" applyBorder="1" applyAlignment="1">
      <alignment horizontal="left" vertical="center" wrapText="1"/>
    </xf>
    <xf numFmtId="4" fontId="10" fillId="3" borderId="4" xfId="3" applyNumberFormat="1" applyFont="1" applyFill="1" applyBorder="1" applyAlignment="1">
      <alignment vertical="center"/>
    </xf>
    <xf numFmtId="0" fontId="12" fillId="0" borderId="0" xfId="3" applyFont="1" applyAlignment="1">
      <alignment vertical="center" wrapText="1"/>
    </xf>
    <xf numFmtId="4" fontId="12" fillId="0" borderId="0" xfId="3" applyNumberFormat="1" applyFont="1" applyAlignment="1">
      <alignment vertical="center"/>
    </xf>
    <xf numFmtId="4" fontId="11" fillId="0" borderId="4" xfId="3" applyNumberFormat="1" applyFont="1" applyBorder="1" applyAlignment="1">
      <alignment horizontal="right" vertical="center"/>
    </xf>
    <xf numFmtId="4" fontId="1" fillId="0" borderId="0" xfId="4" applyNumberFormat="1"/>
    <xf numFmtId="0" fontId="10" fillId="3" borderId="3" xfId="3" applyFont="1" applyFill="1" applyBorder="1" applyAlignment="1">
      <alignment horizontal="left" vertical="center"/>
    </xf>
    <xf numFmtId="4" fontId="13" fillId="3" borderId="4" xfId="3" applyNumberFormat="1" applyFont="1" applyFill="1" applyBorder="1" applyAlignment="1">
      <alignment vertical="center"/>
    </xf>
    <xf numFmtId="0" fontId="9" fillId="0" borderId="0" xfId="3" applyFont="1"/>
    <xf numFmtId="4" fontId="9" fillId="0" borderId="0" xfId="3" applyNumberFormat="1" applyFont="1"/>
    <xf numFmtId="0" fontId="14" fillId="4" borderId="5" xfId="3" applyFont="1" applyFill="1" applyBorder="1" applyAlignment="1">
      <alignment vertical="center"/>
    </xf>
    <xf numFmtId="168" fontId="14" fillId="4" borderId="6" xfId="3" applyNumberFormat="1" applyFont="1" applyFill="1" applyBorder="1" applyAlignment="1">
      <alignment vertical="center"/>
    </xf>
    <xf numFmtId="0" fontId="15" fillId="0" borderId="0" xfId="3" applyFont="1"/>
    <xf numFmtId="0" fontId="4" fillId="2" borderId="0" xfId="2" applyFont="1" applyFill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17" fontId="5" fillId="0" borderId="0" xfId="2" quotePrefix="1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49" fontId="5" fillId="0" borderId="0" xfId="2" applyNumberFormat="1" applyFont="1" applyAlignment="1">
      <alignment horizontal="center" vertical="center" wrapText="1"/>
    </xf>
    <xf numFmtId="0" fontId="8" fillId="0" borderId="0" xfId="3" applyFont="1" applyAlignment="1">
      <alignment horizontal="center" vertical="center"/>
    </xf>
  </cellXfs>
  <cellStyles count="7">
    <cellStyle name="Normal" xfId="0" builtinId="0"/>
    <cellStyle name="Normal 12" xfId="1" xr:uid="{7AFE3FDE-E6CB-4D85-B739-6C03A81942B5}"/>
    <cellStyle name="Normal 2 2 2 2 12 2" xfId="3" xr:uid="{FECC90D7-88DD-4380-858E-DDAD750498C4}"/>
    <cellStyle name="Normal 3 3" xfId="2" xr:uid="{99A53C61-0DB4-44F7-9022-C9B390D9683E}"/>
    <cellStyle name="Normal 4 2" xfId="4" xr:uid="{2FA2E932-3666-4BF7-BD91-250EEEE333CE}"/>
    <cellStyle name="Normal 5" xfId="6" xr:uid="{CCFAFEB8-2EFE-4BB1-A57C-8E779E3EFDBB}"/>
    <cellStyle name="Vírgula 2" xfId="5" xr:uid="{25E271E7-51EE-4CD3-BF7B-060960F1BD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54430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C5349E7-B270-4B1D-820D-31F74E6B12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2382500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209550</xdr:colOff>
      <xdr:row>3</xdr:row>
      <xdr:rowOff>89646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D14B553-2187-4AB6-B2A4-DFD1F9464D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915150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11</xdr:col>
      <xdr:colOff>333375</xdr:colOff>
      <xdr:row>17</xdr:row>
      <xdr:rowOff>161925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66097C7-50D9-4E54-AAAC-548231A2C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62000"/>
          <a:ext cx="7038975" cy="2638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11207</xdr:colOff>
      <xdr:row>0</xdr:row>
      <xdr:rowOff>11207</xdr:rowOff>
    </xdr:from>
    <xdr:ext cx="6678705" cy="661146"/>
    <xdr:pic>
      <xdr:nvPicPr>
        <xdr:cNvPr id="2" name="Imagem 1">
          <a:extLst>
            <a:ext uri="{FF2B5EF4-FFF2-40B4-BE49-F238E27FC236}">
              <a16:creationId xmlns:a16="http://schemas.microsoft.com/office/drawing/2014/main" id="{A469C9B1-F421-43D2-AEB8-1643021400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Lucy\EMENDA71250003MAC_72322\EMENDA71250003MAC_72322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Lucy/EMENDA71250003MAC_72322/EMENDA71250003MAC_723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72322 "/>
      <sheetName val="CAPA"/>
      <sheetName val="ORDEM BANCÁRIA "/>
      <sheetName val="FLUXO DE CAIX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5FEF3-E3B2-46E1-B674-B4D8E559946B}">
  <sheetPr>
    <tabColor theme="9" tint="0.79998168889431442"/>
  </sheetPr>
  <dimension ref="A1:N8"/>
  <sheetViews>
    <sheetView showGridLines="0" zoomScale="70" zoomScaleNormal="70" workbookViewId="0">
      <selection activeCell="A7" sqref="A1:N7"/>
    </sheetView>
  </sheetViews>
  <sheetFormatPr defaultColWidth="9.140625" defaultRowHeight="24.75" customHeight="1" x14ac:dyDescent="0.25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5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5">
      <c r="A2" s="27" t="s">
        <v>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5">
      <c r="A4" s="27" t="s">
        <v>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5">
      <c r="A5" s="27" t="s">
        <v>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5">
      <c r="A6" s="28" t="s">
        <v>12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5">
      <c r="A7" s="30" t="s">
        <v>11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BE04B-04F0-4547-9B5D-88ECC0C514DF}">
  <dimension ref="A1"/>
  <sheetViews>
    <sheetView showGridLines="0" workbookViewId="0">
      <selection activeCell="G30" sqref="G30"/>
    </sheetView>
  </sheetViews>
  <sheetFormatPr defaultRowHeight="15" x14ac:dyDescent="0.25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DB4F9-FC1C-40B4-9CE2-C343B7036544}">
  <sheetPr>
    <tabColor theme="9" tint="0.79998168889431442"/>
  </sheetPr>
  <dimension ref="A1:D21"/>
  <sheetViews>
    <sheetView showGridLines="0" tabSelected="1" zoomScale="85" zoomScaleNormal="85" workbookViewId="0">
      <selection activeCell="M13" sqref="M13"/>
    </sheetView>
  </sheetViews>
  <sheetFormatPr defaultColWidth="9.140625" defaultRowHeight="15" x14ac:dyDescent="0.25"/>
  <cols>
    <col min="1" max="1" width="61.7109375" style="20" customWidth="1"/>
    <col min="2" max="2" width="38.28515625" style="20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3"/>
      <c r="B2" s="3"/>
    </row>
    <row r="3" spans="1:4" ht="25.15" customHeight="1" x14ac:dyDescent="0.25">
      <c r="A3" s="31" t="s">
        <v>2</v>
      </c>
      <c r="B3" s="31"/>
    </row>
    <row r="4" spans="1:4" ht="14.4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3</v>
      </c>
      <c r="B6" s="7">
        <v>411.10999999999996</v>
      </c>
    </row>
    <row r="7" spans="1:4" ht="27.6" customHeight="1" x14ac:dyDescent="0.25">
      <c r="A7" s="8" t="s">
        <v>4</v>
      </c>
      <c r="B7" s="9">
        <v>3.88</v>
      </c>
    </row>
    <row r="8" spans="1:4" ht="27.6" customHeight="1" x14ac:dyDescent="0.25">
      <c r="A8" s="8"/>
      <c r="B8" s="9"/>
    </row>
    <row r="9" spans="1:4" x14ac:dyDescent="0.25">
      <c r="A9" s="10"/>
      <c r="B9" s="11"/>
    </row>
    <row r="10" spans="1:4" x14ac:dyDescent="0.25">
      <c r="A10" s="12" t="s">
        <v>5</v>
      </c>
      <c r="B10" s="13">
        <f>B7</f>
        <v>3.88</v>
      </c>
    </row>
    <row r="11" spans="1:4" x14ac:dyDescent="0.25">
      <c r="A11" s="10"/>
      <c r="B11" s="11"/>
    </row>
    <row r="12" spans="1:4" ht="27.6" customHeight="1" x14ac:dyDescent="0.25">
      <c r="A12" s="14" t="s">
        <v>6</v>
      </c>
      <c r="B12" s="15"/>
    </row>
    <row r="13" spans="1:4" ht="27.6" customHeight="1" x14ac:dyDescent="0.25">
      <c r="A13" s="8" t="s">
        <v>10</v>
      </c>
      <c r="B13" s="16" t="s">
        <v>10</v>
      </c>
      <c r="C13" s="17"/>
      <c r="D13" s="17"/>
    </row>
    <row r="14" spans="1:4" x14ac:dyDescent="0.25">
      <c r="A14" s="10"/>
      <c r="B14" s="11"/>
    </row>
    <row r="15" spans="1:4" ht="27.6" customHeight="1" x14ac:dyDescent="0.25">
      <c r="A15" s="18" t="s">
        <v>5</v>
      </c>
      <c r="B15" s="19">
        <v>0</v>
      </c>
      <c r="C15" s="17"/>
    </row>
    <row r="16" spans="1:4" x14ac:dyDescent="0.25">
      <c r="B16" s="21"/>
    </row>
    <row r="17" spans="1:2" ht="27.6" customHeight="1" thickBot="1" x14ac:dyDescent="0.3">
      <c r="A17" s="22" t="s">
        <v>0</v>
      </c>
      <c r="B17" s="23">
        <f>B6+B10+B15</f>
        <v>414.98999999999995</v>
      </c>
    </row>
    <row r="21" spans="1:2" x14ac:dyDescent="0.25">
      <c r="A21" s="24"/>
      <c r="B21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450A81F-CEC6-4294-9D53-04CF2E148CA5}"/>
</file>

<file path=customXml/itemProps2.xml><?xml version="1.0" encoding="utf-8"?>
<ds:datastoreItem xmlns:ds="http://schemas.openxmlformats.org/officeDocument/2006/customXml" ds:itemID="{911403B4-C637-4021-B1E5-ECF7BDB3E589}"/>
</file>

<file path=customXml/itemProps3.xml><?xml version="1.0" encoding="utf-8"?>
<ds:datastoreItem xmlns:ds="http://schemas.openxmlformats.org/officeDocument/2006/customXml" ds:itemID="{8CADED6A-D229-4A78-98EF-C5D4C056D3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 </vt:lpstr>
      <vt:lpstr>FLUXO DE CAIXA</vt:lpstr>
      <vt:lpstr>'FLUXO DE CAIXA'!Area_de_impressao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Tuanne Carolina Gaspar</dc:creator>
  <cp:lastModifiedBy>Tuanne Carolina Gaspar</cp:lastModifiedBy>
  <cp:lastPrinted>2025-04-02T15:58:34Z</cp:lastPrinted>
  <dcterms:created xsi:type="dcterms:W3CDTF">2025-03-11T13:28:59Z</dcterms:created>
  <dcterms:modified xsi:type="dcterms:W3CDTF">2025-04-02T15:58:39Z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